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9AE5AAE-7CA2-4046-ABEF-0E18D539051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L21" i="1"/>
  <c r="N50" i="1"/>
  <c r="N21" i="1"/>
  <c r="D50" i="1"/>
  <c r="D21" i="1"/>
  <c r="J21" i="1"/>
  <c r="K21" i="1"/>
  <c r="E21" i="1"/>
  <c r="F21" i="1"/>
  <c r="G21" i="1"/>
  <c r="H21" i="1"/>
  <c r="K50" i="1"/>
  <c r="J50" i="1" l="1"/>
  <c r="E50" i="1"/>
  <c r="F50" i="1"/>
  <c r="G50" i="1"/>
  <c r="H50" i="1"/>
</calcChain>
</file>

<file path=xl/sharedStrings.xml><?xml version="1.0" encoding="utf-8"?>
<sst xmlns="http://schemas.openxmlformats.org/spreadsheetml/2006/main" count="54" uniqueCount="53">
  <si>
    <t xml:space="preserve">T Bilan </t>
  </si>
  <si>
    <t xml:space="preserve">Prets </t>
  </si>
  <si>
    <t xml:space="preserve">PNB </t>
  </si>
  <si>
    <t xml:space="preserve">Profit </t>
  </si>
  <si>
    <t xml:space="preserve">Fds Propres </t>
  </si>
  <si>
    <t>Prov nettes</t>
  </si>
  <si>
    <t xml:space="preserve">BANQUE NATIONALE ALGERIE </t>
  </si>
  <si>
    <t xml:space="preserve">CREDIT POPULAIRE ALGERIE </t>
  </si>
  <si>
    <t xml:space="preserve">BANQUE AGRICULTURE ET DEV RURAL </t>
  </si>
  <si>
    <t>BANQUE DEVELOPPEMENT LOCAL</t>
  </si>
  <si>
    <t xml:space="preserve">CNEP </t>
  </si>
  <si>
    <t xml:space="preserve">SOCIETE GENERALE ALGERIE </t>
  </si>
  <si>
    <t xml:space="preserve">NATIXIS ALGERIE </t>
  </si>
  <si>
    <t xml:space="preserve">GULF BANK ALGERIE </t>
  </si>
  <si>
    <t xml:space="preserve">ARAB BANK </t>
  </si>
  <si>
    <t xml:space="preserve">CITIBANK ALGERIA </t>
  </si>
  <si>
    <t xml:space="preserve">HSBC ALGERIA </t>
  </si>
  <si>
    <t xml:space="preserve">TRUST BANK ALGERIA </t>
  </si>
  <si>
    <t xml:space="preserve">FRANSABANK EL DJAZAIR </t>
  </si>
  <si>
    <t xml:space="preserve">HOUSING BANK ALGERIA </t>
  </si>
  <si>
    <t xml:space="preserve">AL BARAKA </t>
  </si>
  <si>
    <t xml:space="preserve">AL SALAM BANK </t>
  </si>
  <si>
    <t>ARAB BANK CORPORATION ABC</t>
  </si>
  <si>
    <t xml:space="preserve">Depots </t>
  </si>
  <si>
    <t xml:space="preserve">RBE </t>
  </si>
  <si>
    <t>COEF EXP</t>
  </si>
  <si>
    <t>%</t>
  </si>
  <si>
    <t>RoE</t>
  </si>
  <si>
    <t xml:space="preserve">PRETS : PRETS A LA CLIENTELE </t>
  </si>
  <si>
    <t xml:space="preserve">DEPOTS : DEPOTS DE LA CLIENTELE </t>
  </si>
  <si>
    <t xml:space="preserve">COEFFICIENT EXPLOITATION : FRAIS GENERAUX / PRODUIT NET BANCAIRE </t>
  </si>
  <si>
    <t xml:space="preserve">BANQUES PRIVEES </t>
  </si>
  <si>
    <t xml:space="preserve">BANQUES PUBLIQUES </t>
  </si>
  <si>
    <t xml:space="preserve">RBE : RESULTAT BRUT EXPLOITATION </t>
  </si>
  <si>
    <t xml:space="preserve">RESULTAT NET : RESULTAT APRES IMPOTS </t>
  </si>
  <si>
    <t xml:space="preserve">SOURCES : COMPILATION DES ETATS FINANCIERS PUBLIES PAR LES BANQUES PAR SEKAK CONSEILS </t>
  </si>
  <si>
    <t xml:space="preserve">EN MILLIARDS DE DZD </t>
  </si>
  <si>
    <t xml:space="preserve">T BILAN : TOTAL BILAN </t>
  </si>
  <si>
    <t xml:space="preserve">PNB : PRODUIT NET BANCAIRE </t>
  </si>
  <si>
    <t xml:space="preserve">BANQUE EXTERIEURE ALGERIE </t>
  </si>
  <si>
    <t xml:space="preserve">TABLEAU 1 </t>
  </si>
  <si>
    <t xml:space="preserve">TOTAUX 2022 POUR MARCHE GLOBAL </t>
  </si>
  <si>
    <t xml:space="preserve">BNP PARIBAS EL DJAZAIR </t>
  </si>
  <si>
    <t xml:space="preserve">Y INCLUS LES BONS DE CAISSE </t>
  </si>
  <si>
    <t xml:space="preserve">ANNEE 2023 </t>
  </si>
  <si>
    <t>SECTEUR BANCAIRE ALGERIEN A FIN 2023</t>
  </si>
  <si>
    <t xml:space="preserve">TOTAUX 2023 POUR MARCHE GLOBAL </t>
  </si>
  <si>
    <t>RoE : RESULTAT NET A FIN 2023 / FONDS PROPRES A FIN 2022</t>
  </si>
  <si>
    <t>SANS PRISE EN COMPTE DES DIVIDENDES REGLES EN 2023</t>
  </si>
  <si>
    <t>BNH</t>
  </si>
  <si>
    <t xml:space="preserve">FONDS PROPRES : FONDS PROPRES A FIN 2023 AVANT DISTRIBUTION DE DIVIDENDES </t>
  </si>
  <si>
    <t>j</t>
  </si>
  <si>
    <t>B.Tresor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</si>
</sst>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F1" zoomScale="124" workbookViewId="0">
      <selection activeCell="O54" sqref="O54"/>
    </sheetView>
  </sheetViews>
  <sheetFormatPr baseColWidth="10" defaultRowHeight="15" x14ac:dyDescent="0.25"/>
  <sheetData>
    <row r="1" spans="1:15" x14ac:dyDescent="0.25">
      <c r="A1" s="1" t="s">
        <v>44</v>
      </c>
      <c r="B1" s="1"/>
      <c r="G1" s="3" t="s">
        <v>40</v>
      </c>
      <c r="H1" s="2"/>
      <c r="I1" s="2"/>
    </row>
    <row r="2" spans="1:15" x14ac:dyDescent="0.25">
      <c r="A2" s="1"/>
      <c r="B2" s="1"/>
      <c r="C2" s="1"/>
      <c r="D2" s="1"/>
      <c r="E2" s="1"/>
      <c r="F2" s="1" t="s">
        <v>45</v>
      </c>
      <c r="G2" s="3"/>
      <c r="H2" s="3"/>
      <c r="I2" s="3"/>
      <c r="J2" s="1"/>
      <c r="K2" s="1"/>
      <c r="L2" s="1"/>
    </row>
    <row r="3" spans="1:15" x14ac:dyDescent="0.25">
      <c r="A3" s="1" t="s">
        <v>36</v>
      </c>
      <c r="B3" s="1"/>
      <c r="C3" s="1"/>
      <c r="D3" s="3" t="s">
        <v>0</v>
      </c>
      <c r="E3" s="3" t="s">
        <v>23</v>
      </c>
      <c r="F3" s="3" t="s">
        <v>1</v>
      </c>
      <c r="G3" s="3" t="s">
        <v>2</v>
      </c>
      <c r="H3" s="3" t="s">
        <v>24</v>
      </c>
      <c r="I3" s="3" t="s">
        <v>25</v>
      </c>
      <c r="J3" s="3" t="s">
        <v>3</v>
      </c>
      <c r="K3" s="1" t="s">
        <v>4</v>
      </c>
      <c r="L3" s="1" t="s">
        <v>5</v>
      </c>
      <c r="M3" s="3" t="s">
        <v>27</v>
      </c>
      <c r="N3" s="3" t="s">
        <v>52</v>
      </c>
      <c r="O3" s="3"/>
    </row>
    <row r="4" spans="1:15" x14ac:dyDescent="0.25">
      <c r="A4" s="4"/>
      <c r="I4" s="2" t="s">
        <v>26</v>
      </c>
      <c r="M4" s="2" t="s">
        <v>26</v>
      </c>
      <c r="N4" s="2"/>
      <c r="O4" s="2"/>
    </row>
    <row r="5" spans="1:15" x14ac:dyDescent="0.25">
      <c r="A5" s="1"/>
      <c r="I5" s="2"/>
      <c r="M5" s="2"/>
    </row>
    <row r="7" spans="1:15" x14ac:dyDescent="0.25">
      <c r="A7" s="1" t="s">
        <v>39</v>
      </c>
      <c r="B7" s="1"/>
      <c r="C7" s="1"/>
      <c r="D7" s="2">
        <v>4563</v>
      </c>
      <c r="E7" s="2">
        <v>3609</v>
      </c>
      <c r="F7" s="2">
        <v>1492</v>
      </c>
      <c r="G7" s="2">
        <v>75.55</v>
      </c>
      <c r="H7" s="2">
        <v>56.64</v>
      </c>
      <c r="I7" s="2">
        <v>25</v>
      </c>
      <c r="J7" s="2">
        <v>49.74</v>
      </c>
      <c r="K7" s="2">
        <v>532.99</v>
      </c>
      <c r="L7" s="2">
        <v>6.16</v>
      </c>
      <c r="M7" s="2">
        <v>10.039999999999999</v>
      </c>
      <c r="N7" s="2">
        <v>1432</v>
      </c>
      <c r="O7" s="2"/>
    </row>
    <row r="8" spans="1:15" x14ac:dyDescent="0.25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x14ac:dyDescent="0.25">
      <c r="A9" s="1" t="s">
        <v>6</v>
      </c>
      <c r="B9" s="1"/>
      <c r="C9" s="1"/>
      <c r="D9" s="2">
        <v>6106</v>
      </c>
      <c r="E9" s="2">
        <v>2992</v>
      </c>
      <c r="F9" s="2">
        <v>1805</v>
      </c>
      <c r="G9" s="2">
        <v>104.8</v>
      </c>
      <c r="H9" s="2">
        <v>75.069999999999993</v>
      </c>
      <c r="I9" s="2">
        <v>28.39</v>
      </c>
      <c r="J9" s="2">
        <v>50.37</v>
      </c>
      <c r="K9" s="2">
        <v>452.17</v>
      </c>
      <c r="L9" s="2">
        <v>22.65</v>
      </c>
      <c r="M9" s="2">
        <v>12.16</v>
      </c>
      <c r="N9" s="2">
        <v>3002</v>
      </c>
      <c r="O9" s="2"/>
    </row>
    <row r="10" spans="1:15" x14ac:dyDescent="0.2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5">
      <c r="A11" s="1" t="s">
        <v>7</v>
      </c>
      <c r="B11" s="1"/>
      <c r="C11" s="1"/>
      <c r="D11" s="2">
        <v>3331</v>
      </c>
      <c r="E11" s="2">
        <v>2010</v>
      </c>
      <c r="F11" s="2">
        <v>1348</v>
      </c>
      <c r="G11" s="2">
        <v>67.67</v>
      </c>
      <c r="H11" s="2">
        <v>46.24</v>
      </c>
      <c r="I11" s="2">
        <v>31.66</v>
      </c>
      <c r="J11" s="2">
        <v>38.01</v>
      </c>
      <c r="K11" s="3">
        <v>300</v>
      </c>
      <c r="L11" s="2">
        <v>3</v>
      </c>
      <c r="M11" s="3">
        <v>13.73</v>
      </c>
      <c r="N11" s="2">
        <v>770.6</v>
      </c>
      <c r="O11" s="2"/>
    </row>
    <row r="12" spans="1:15" x14ac:dyDescent="0.25">
      <c r="A12" s="1"/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x14ac:dyDescent="0.25">
      <c r="A13" s="1" t="s">
        <v>8</v>
      </c>
      <c r="B13" s="1"/>
      <c r="C13" s="1"/>
      <c r="D13" s="2">
        <v>2139</v>
      </c>
      <c r="E13" s="2">
        <v>1615</v>
      </c>
      <c r="F13" s="2">
        <v>1343</v>
      </c>
      <c r="G13" s="2">
        <v>70.03</v>
      </c>
      <c r="H13" s="2">
        <v>38.11</v>
      </c>
      <c r="I13" s="2">
        <v>45.58</v>
      </c>
      <c r="J13" s="2">
        <v>21.08</v>
      </c>
      <c r="K13" s="3">
        <v>165.47</v>
      </c>
      <c r="L13" s="2">
        <v>13.54</v>
      </c>
      <c r="M13" s="2">
        <v>14.77</v>
      </c>
      <c r="N13" s="2">
        <v>340.6</v>
      </c>
      <c r="O13" s="2"/>
    </row>
    <row r="14" spans="1:15" x14ac:dyDescent="0.25">
      <c r="A14" s="1"/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x14ac:dyDescent="0.25">
      <c r="A15" s="1" t="s">
        <v>9</v>
      </c>
      <c r="B15" s="1"/>
      <c r="C15" s="1"/>
      <c r="D15" s="2">
        <v>1603</v>
      </c>
      <c r="E15" s="2">
        <v>1274</v>
      </c>
      <c r="F15" s="2">
        <v>975.2</v>
      </c>
      <c r="G15" s="2">
        <v>52.42</v>
      </c>
      <c r="H15" s="2">
        <v>33.78</v>
      </c>
      <c r="I15" s="2">
        <v>35.549999999999997</v>
      </c>
      <c r="J15" s="2">
        <v>17.55</v>
      </c>
      <c r="K15" s="3">
        <v>124.37</v>
      </c>
      <c r="L15" s="2">
        <v>13.83</v>
      </c>
      <c r="M15" s="2">
        <v>16.8</v>
      </c>
      <c r="N15" s="2">
        <v>413.5</v>
      </c>
      <c r="O15" s="2"/>
    </row>
    <row r="16" spans="1:15" x14ac:dyDescent="0.2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5" x14ac:dyDescent="0.25">
      <c r="A17" s="1" t="s">
        <v>10</v>
      </c>
      <c r="B17" s="1"/>
      <c r="C17" s="1"/>
      <c r="D17" s="2">
        <v>2114</v>
      </c>
      <c r="E17" s="2">
        <v>1510</v>
      </c>
      <c r="F17" s="2">
        <v>934</v>
      </c>
      <c r="G17" s="2">
        <v>48.43</v>
      </c>
      <c r="H17" s="2">
        <v>28.68</v>
      </c>
      <c r="I17" s="2">
        <v>40.78</v>
      </c>
      <c r="J17" s="2">
        <v>19.38</v>
      </c>
      <c r="K17" s="2">
        <v>138.78</v>
      </c>
      <c r="L17" s="2">
        <v>9.58</v>
      </c>
      <c r="M17" s="2">
        <v>15.71</v>
      </c>
      <c r="N17" s="2">
        <v>829.3</v>
      </c>
      <c r="O17" s="2"/>
    </row>
    <row r="18" spans="1:15" x14ac:dyDescent="0.25">
      <c r="A18" s="1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1" t="s">
        <v>49</v>
      </c>
      <c r="B19" s="1"/>
      <c r="C19" s="1"/>
      <c r="D19" s="2">
        <v>664</v>
      </c>
      <c r="E19" s="2">
        <v>0</v>
      </c>
      <c r="F19" s="2">
        <v>0</v>
      </c>
      <c r="G19" s="2">
        <v>5.7</v>
      </c>
      <c r="H19" s="2">
        <v>1.92</v>
      </c>
      <c r="I19" s="2"/>
      <c r="J19" s="2">
        <v>0.61</v>
      </c>
      <c r="K19" s="2"/>
      <c r="L19" s="2">
        <v>0.58799999999999997</v>
      </c>
      <c r="M19" s="2"/>
      <c r="N19" s="2"/>
      <c r="O19" s="2"/>
    </row>
    <row r="20" spans="1:15" x14ac:dyDescent="0.25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O20" t="s">
        <v>51</v>
      </c>
    </row>
    <row r="21" spans="1:15" x14ac:dyDescent="0.25">
      <c r="A21" s="1"/>
      <c r="B21" s="1" t="s">
        <v>32</v>
      </c>
      <c r="C21" s="1"/>
      <c r="D21" s="3">
        <f>SUM(D7:D20)</f>
        <v>20520</v>
      </c>
      <c r="E21" s="3">
        <f>SUM(E7:E20)</f>
        <v>13010</v>
      </c>
      <c r="F21" s="3">
        <f>SUM(F7:F20)</f>
        <v>7897.2</v>
      </c>
      <c r="G21" s="3">
        <f>SUM(G7:G20)</f>
        <v>424.59999999999997</v>
      </c>
      <c r="H21" s="3">
        <f>SUM(H7:H20)</f>
        <v>280.44</v>
      </c>
      <c r="I21" s="3">
        <v>33.96</v>
      </c>
      <c r="J21" s="3">
        <f>SUM(J7:J20)</f>
        <v>196.74</v>
      </c>
      <c r="K21" s="3">
        <f>SUM(K7:K20)</f>
        <v>1713.78</v>
      </c>
      <c r="L21" s="3">
        <f>SUM(L7:L20)</f>
        <v>69.347999999999985</v>
      </c>
      <c r="M21" s="3">
        <v>12.62</v>
      </c>
      <c r="N21" s="5">
        <f>SUM(N7:N20)</f>
        <v>6788.0000000000009</v>
      </c>
    </row>
    <row r="22" spans="1:15" x14ac:dyDescent="0.25">
      <c r="A22" s="1"/>
      <c r="B22" s="1"/>
      <c r="C22" s="1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5" x14ac:dyDescent="0.25">
      <c r="A23" s="1" t="s">
        <v>11</v>
      </c>
      <c r="B23" s="1"/>
      <c r="C23" s="1"/>
      <c r="D23" s="2">
        <v>471</v>
      </c>
      <c r="E23" s="2">
        <v>374.52</v>
      </c>
      <c r="F23" s="2">
        <v>243</v>
      </c>
      <c r="G23" s="2">
        <v>27.18</v>
      </c>
      <c r="H23" s="2">
        <v>15.69</v>
      </c>
      <c r="I23" s="2">
        <v>42.28</v>
      </c>
      <c r="J23" s="2">
        <v>10.53</v>
      </c>
      <c r="K23" s="2">
        <v>60.07</v>
      </c>
      <c r="L23" s="2">
        <v>1.45</v>
      </c>
      <c r="M23" s="2">
        <v>19.170000000000002</v>
      </c>
      <c r="N23" s="2">
        <v>123.8</v>
      </c>
      <c r="O23" s="2"/>
    </row>
    <row r="24" spans="1:15" x14ac:dyDescent="0.2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5" x14ac:dyDescent="0.25">
      <c r="A25" s="1" t="s">
        <v>42</v>
      </c>
      <c r="B25" s="1"/>
      <c r="C25" s="1"/>
      <c r="D25" s="2">
        <v>299</v>
      </c>
      <c r="E25" s="2">
        <v>239.6</v>
      </c>
      <c r="F25" s="2">
        <v>151</v>
      </c>
      <c r="G25" s="2">
        <v>15.48</v>
      </c>
      <c r="H25" s="2">
        <v>3.08</v>
      </c>
      <c r="I25" s="2">
        <v>80.06</v>
      </c>
      <c r="J25" s="2">
        <v>4.66</v>
      </c>
      <c r="K25" s="2">
        <v>33.14</v>
      </c>
      <c r="L25" s="2">
        <v>-3.121</v>
      </c>
      <c r="M25" s="2">
        <v>15.87</v>
      </c>
      <c r="N25" s="2">
        <v>48.54</v>
      </c>
      <c r="O25" s="2"/>
    </row>
    <row r="26" spans="1:15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5" x14ac:dyDescent="0.25">
      <c r="A27" s="1" t="s">
        <v>12</v>
      </c>
      <c r="B27" s="1"/>
      <c r="C27" s="1"/>
      <c r="D27" s="2">
        <v>194.6</v>
      </c>
      <c r="E27" s="2">
        <v>154.30000000000001</v>
      </c>
      <c r="F27" s="2">
        <v>92</v>
      </c>
      <c r="G27" s="2">
        <v>10.49</v>
      </c>
      <c r="H27" s="2">
        <v>4.9800000000000004</v>
      </c>
      <c r="I27" s="2">
        <v>52.47</v>
      </c>
      <c r="J27" s="2">
        <v>3.15</v>
      </c>
      <c r="K27" s="2">
        <v>27.36</v>
      </c>
      <c r="L27" s="2">
        <v>0.61699999999999999</v>
      </c>
      <c r="M27" s="2">
        <v>12.61</v>
      </c>
      <c r="N27" s="2">
        <v>69.5</v>
      </c>
    </row>
    <row r="28" spans="1:15" x14ac:dyDescent="0.25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x14ac:dyDescent="0.25">
      <c r="A29" s="1" t="s">
        <v>13</v>
      </c>
      <c r="B29" s="1"/>
      <c r="C29" s="1"/>
      <c r="D29" s="2">
        <v>365</v>
      </c>
      <c r="E29" s="2">
        <v>297.2</v>
      </c>
      <c r="F29" s="2">
        <v>185.75</v>
      </c>
      <c r="G29" s="2">
        <v>17.32</v>
      </c>
      <c r="H29" s="2">
        <v>8.8699999999999992</v>
      </c>
      <c r="I29" s="2">
        <v>48.77</v>
      </c>
      <c r="J29" s="2">
        <v>4.2</v>
      </c>
      <c r="K29" s="2">
        <v>42.02</v>
      </c>
      <c r="L29" s="2">
        <v>3.21</v>
      </c>
      <c r="M29" s="2">
        <v>10.59</v>
      </c>
      <c r="N29" s="2">
        <v>73.900000000000006</v>
      </c>
      <c r="O29" s="2"/>
    </row>
    <row r="30" spans="1:15" x14ac:dyDescent="0.25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5" x14ac:dyDescent="0.25">
      <c r="A31" s="1" t="s">
        <v>14</v>
      </c>
      <c r="B31" s="1"/>
      <c r="C31" s="1"/>
      <c r="D31" s="2">
        <v>111.6</v>
      </c>
      <c r="E31" s="2">
        <v>80.650000000000006</v>
      </c>
      <c r="F31" s="2">
        <v>54.43</v>
      </c>
      <c r="G31" s="2">
        <v>5.29</v>
      </c>
      <c r="H31" s="2">
        <v>3.42</v>
      </c>
      <c r="I31" s="2">
        <v>35.33</v>
      </c>
      <c r="J31" s="2">
        <v>2.36</v>
      </c>
      <c r="K31" s="2">
        <v>23.69</v>
      </c>
      <c r="L31" s="2">
        <v>0.215</v>
      </c>
      <c r="M31" s="2">
        <v>10.050000000000001</v>
      </c>
      <c r="N31" s="2">
        <v>20.3</v>
      </c>
      <c r="O31" s="2"/>
    </row>
    <row r="32" spans="1:15" x14ac:dyDescent="0.25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5" x14ac:dyDescent="0.25">
      <c r="A33" s="1" t="s">
        <v>15</v>
      </c>
      <c r="B33" s="1"/>
      <c r="C33" s="1"/>
      <c r="D33" s="2">
        <v>181</v>
      </c>
      <c r="E33" s="2">
        <v>147</v>
      </c>
      <c r="F33" s="2">
        <v>42.24</v>
      </c>
      <c r="G33" s="2">
        <v>10.97</v>
      </c>
      <c r="H33" s="2">
        <v>9.0500000000000007</v>
      </c>
      <c r="I33" s="2">
        <v>17.52</v>
      </c>
      <c r="J33" s="2">
        <v>6.75</v>
      </c>
      <c r="K33" s="2">
        <v>27.32</v>
      </c>
      <c r="L33" s="2">
        <v>0</v>
      </c>
      <c r="M33" s="2">
        <v>24.82</v>
      </c>
      <c r="N33" s="2">
        <v>107.2</v>
      </c>
      <c r="O33" s="2"/>
    </row>
    <row r="34" spans="1:15" x14ac:dyDescent="0.25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5" x14ac:dyDescent="0.25">
      <c r="A35" s="1" t="s">
        <v>16</v>
      </c>
      <c r="B35" s="1"/>
      <c r="C35" s="1"/>
      <c r="D35" s="2">
        <v>103.5</v>
      </c>
      <c r="E35" s="2">
        <v>75.8</v>
      </c>
      <c r="F35" s="2">
        <v>25.19</v>
      </c>
      <c r="G35" s="2">
        <v>5.07</v>
      </c>
      <c r="H35" s="2">
        <v>3.07</v>
      </c>
      <c r="I35" s="2">
        <v>39.46</v>
      </c>
      <c r="J35" s="2">
        <v>2.33</v>
      </c>
      <c r="K35" s="2">
        <v>22.53</v>
      </c>
      <c r="L35" s="2">
        <v>0</v>
      </c>
      <c r="M35" s="2">
        <v>10.63</v>
      </c>
      <c r="N35" s="2">
        <v>43.59</v>
      </c>
      <c r="O35" s="2"/>
    </row>
    <row r="36" spans="1:15" x14ac:dyDescent="0.2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5" x14ac:dyDescent="0.25">
      <c r="A37" s="1" t="s">
        <v>17</v>
      </c>
      <c r="B37" s="1"/>
      <c r="C37" s="1"/>
      <c r="D37" s="2">
        <v>164.64</v>
      </c>
      <c r="E37" s="2">
        <v>93.33</v>
      </c>
      <c r="F37" s="2">
        <v>130.69999999999999</v>
      </c>
      <c r="G37" s="2">
        <v>11.68</v>
      </c>
      <c r="H37" s="2">
        <v>8.09</v>
      </c>
      <c r="I37" s="2">
        <v>30.79</v>
      </c>
      <c r="J37" s="2">
        <v>6.04</v>
      </c>
      <c r="K37" s="2">
        <v>38.08</v>
      </c>
      <c r="L37" s="2">
        <v>-0.10100000000000001</v>
      </c>
      <c r="M37" s="2">
        <v>21.34</v>
      </c>
      <c r="N37" s="2">
        <v>0.15</v>
      </c>
      <c r="O37" s="2"/>
    </row>
    <row r="38" spans="1:15" x14ac:dyDescent="0.25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5" x14ac:dyDescent="0.25">
      <c r="A39" s="1" t="s">
        <v>18</v>
      </c>
      <c r="B39" s="1"/>
      <c r="C39" s="1"/>
      <c r="D39" s="2">
        <v>151.80000000000001</v>
      </c>
      <c r="E39" s="2">
        <v>122.5</v>
      </c>
      <c r="F39" s="2">
        <v>103.66</v>
      </c>
      <c r="G39" s="2">
        <v>6.63</v>
      </c>
      <c r="H39" s="2">
        <v>3.94</v>
      </c>
      <c r="I39" s="2">
        <v>40.68</v>
      </c>
      <c r="J39" s="2">
        <v>2.04</v>
      </c>
      <c r="K39" s="2">
        <v>22.59</v>
      </c>
      <c r="L39" s="2">
        <v>1.1299999999999999</v>
      </c>
      <c r="M39" s="2">
        <v>9.92</v>
      </c>
      <c r="N39" s="2">
        <v>1.1000000000000001</v>
      </c>
      <c r="O39" s="2"/>
    </row>
    <row r="40" spans="1:15" x14ac:dyDescent="0.25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5" x14ac:dyDescent="0.25">
      <c r="A41" s="1" t="s">
        <v>19</v>
      </c>
      <c r="B41" s="1"/>
      <c r="C41" s="1"/>
      <c r="D41" s="2">
        <v>86.74</v>
      </c>
      <c r="E41" s="2">
        <v>58.29</v>
      </c>
      <c r="F41" s="2">
        <v>47.16</v>
      </c>
      <c r="G41" s="2">
        <v>4.47</v>
      </c>
      <c r="H41" s="2">
        <v>2.71</v>
      </c>
      <c r="I41" s="2">
        <v>39.409999999999997</v>
      </c>
      <c r="J41" s="2">
        <v>1.81</v>
      </c>
      <c r="K41" s="2">
        <v>23.01</v>
      </c>
      <c r="L41" s="2">
        <v>0.11899999999999999</v>
      </c>
      <c r="M41" s="2">
        <v>7.12</v>
      </c>
      <c r="N41" s="2">
        <v>22.14</v>
      </c>
      <c r="O41" s="2"/>
    </row>
    <row r="42" spans="1:15" x14ac:dyDescent="0.25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5" x14ac:dyDescent="0.25">
      <c r="A43" s="1" t="s">
        <v>20</v>
      </c>
      <c r="B43" s="1"/>
      <c r="C43" s="1"/>
      <c r="D43" s="2">
        <v>309.45</v>
      </c>
      <c r="E43" s="2">
        <v>255.44</v>
      </c>
      <c r="F43" s="2">
        <v>137.66</v>
      </c>
      <c r="G43" s="2">
        <v>9.07</v>
      </c>
      <c r="H43" s="2">
        <v>4.9000000000000004</v>
      </c>
      <c r="I43" s="2">
        <v>45.96</v>
      </c>
      <c r="J43" s="2">
        <v>3.95</v>
      </c>
      <c r="K43" s="2">
        <v>29.35</v>
      </c>
      <c r="L43" s="2">
        <v>-0.43</v>
      </c>
      <c r="M43" s="2">
        <v>13.46</v>
      </c>
      <c r="N43" s="2">
        <v>0</v>
      </c>
    </row>
    <row r="44" spans="1:15" x14ac:dyDescent="0.25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5" x14ac:dyDescent="0.25">
      <c r="A45" s="1" t="s">
        <v>21</v>
      </c>
      <c r="B45" s="1"/>
      <c r="C45" s="1"/>
      <c r="D45" s="2">
        <v>333.88</v>
      </c>
      <c r="E45" s="2">
        <v>280.76</v>
      </c>
      <c r="F45" s="2">
        <v>220.78</v>
      </c>
      <c r="G45" s="2">
        <v>13.68</v>
      </c>
      <c r="H45" s="2">
        <v>9.0500000000000007</v>
      </c>
      <c r="I45" s="2">
        <v>33.83</v>
      </c>
      <c r="J45" s="2">
        <v>5.83</v>
      </c>
      <c r="K45" s="2">
        <v>33.08</v>
      </c>
      <c r="L45" s="2">
        <v>1.1399999999999999</v>
      </c>
      <c r="M45" s="2">
        <v>21.34</v>
      </c>
      <c r="N45" s="2">
        <v>0</v>
      </c>
      <c r="O45" s="2"/>
    </row>
    <row r="46" spans="1:15" x14ac:dyDescent="0.25">
      <c r="A46" s="1"/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5" x14ac:dyDescent="0.25">
      <c r="A47" s="1" t="s">
        <v>22</v>
      </c>
      <c r="B47" s="1"/>
      <c r="C47" s="1"/>
      <c r="D47" s="2">
        <v>86.49</v>
      </c>
      <c r="E47" s="2">
        <v>50.27</v>
      </c>
      <c r="F47" s="2">
        <v>57</v>
      </c>
      <c r="G47" s="2">
        <v>4.66</v>
      </c>
      <c r="H47" s="2">
        <v>2.3199999999999998</v>
      </c>
      <c r="I47" s="2">
        <v>50.27</v>
      </c>
      <c r="J47" s="2">
        <v>1.34</v>
      </c>
      <c r="K47" s="2">
        <v>26.97</v>
      </c>
      <c r="L47" s="2">
        <v>0.57499999999999996</v>
      </c>
      <c r="M47" s="2">
        <v>5.05</v>
      </c>
      <c r="N47" s="2">
        <v>9.27</v>
      </c>
      <c r="O47" s="2"/>
    </row>
    <row r="48" spans="1:15" x14ac:dyDescent="0.25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4" x14ac:dyDescent="0.25">
      <c r="A49" s="1"/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4" x14ac:dyDescent="0.25">
      <c r="A50" s="1"/>
      <c r="B50" s="1" t="s">
        <v>31</v>
      </c>
      <c r="C50" s="1"/>
      <c r="D50" s="3">
        <f>SUM(D23:D49)</f>
        <v>2858.6999999999994</v>
      </c>
      <c r="E50" s="3">
        <f>SUM(E23:E49)</f>
        <v>2229.6600000000003</v>
      </c>
      <c r="F50" s="3">
        <f>SUM(F23:F49)</f>
        <v>1490.5700000000002</v>
      </c>
      <c r="G50" s="3">
        <f>SUM(G23:G49)</f>
        <v>141.99</v>
      </c>
      <c r="H50" s="3">
        <f>SUM(H23:H49)</f>
        <v>79.169999999999987</v>
      </c>
      <c r="I50" s="3">
        <v>44.23</v>
      </c>
      <c r="J50" s="3">
        <f>SUM(J23:J49)</f>
        <v>54.99</v>
      </c>
      <c r="K50" s="3">
        <f>SUM(K23:K49)</f>
        <v>409.20999999999992</v>
      </c>
      <c r="L50" s="3">
        <f>SUM(L23:L49)</f>
        <v>4.8039999999999994</v>
      </c>
      <c r="M50" s="3">
        <v>14.5</v>
      </c>
      <c r="N50" s="3">
        <f>SUM(N23:N49)</f>
        <v>519.49</v>
      </c>
    </row>
    <row r="51" spans="1:14" x14ac:dyDescent="0.25">
      <c r="A51" s="1"/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4" x14ac:dyDescent="0.25">
      <c r="A52" s="1" t="s">
        <v>46</v>
      </c>
      <c r="B52" s="1"/>
      <c r="C52" s="1"/>
      <c r="D52" s="3">
        <v>23379</v>
      </c>
      <c r="E52" s="3">
        <v>15240</v>
      </c>
      <c r="F52" s="3">
        <v>9388</v>
      </c>
      <c r="G52" s="3">
        <v>567</v>
      </c>
      <c r="H52" s="3">
        <v>360</v>
      </c>
      <c r="I52" s="3">
        <v>36.51</v>
      </c>
      <c r="J52" s="3">
        <v>251.86</v>
      </c>
      <c r="K52" s="3">
        <v>2123</v>
      </c>
      <c r="L52" s="3">
        <v>74.150000000000006</v>
      </c>
      <c r="M52" s="3">
        <v>12.99</v>
      </c>
      <c r="N52" s="3">
        <v>7307.49</v>
      </c>
    </row>
    <row r="53" spans="1:14" x14ac:dyDescent="0.25">
      <c r="A53" s="1" t="s">
        <v>41</v>
      </c>
      <c r="B53" s="1"/>
      <c r="C53" s="1"/>
      <c r="D53" s="3">
        <v>22004</v>
      </c>
      <c r="E53" s="3">
        <v>14642.51</v>
      </c>
      <c r="F53" s="3">
        <v>8874.85</v>
      </c>
      <c r="G53" s="3">
        <v>513.16</v>
      </c>
      <c r="H53" s="3">
        <v>331.21</v>
      </c>
      <c r="I53" s="3">
        <v>35.450000000000003</v>
      </c>
      <c r="J53" s="3">
        <v>225.62</v>
      </c>
      <c r="K53" s="3">
        <v>1793.55</v>
      </c>
      <c r="L53" s="3">
        <v>73.260000000000005</v>
      </c>
      <c r="M53" s="3">
        <v>12.57</v>
      </c>
    </row>
    <row r="54" spans="1:14" x14ac:dyDescent="0.25">
      <c r="A54" s="1"/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4" x14ac:dyDescent="0.25">
      <c r="A55" s="1"/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4" x14ac:dyDescent="0.25">
      <c r="A56" s="1"/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4" x14ac:dyDescent="0.25">
      <c r="A57" s="1"/>
      <c r="B57" s="1"/>
      <c r="C57" s="1"/>
    </row>
    <row r="58" spans="1:14" x14ac:dyDescent="0.25">
      <c r="A58" s="1" t="s">
        <v>35</v>
      </c>
      <c r="B58" s="1"/>
      <c r="C58" s="1"/>
      <c r="D58" s="1"/>
      <c r="E58" s="1"/>
      <c r="F58" s="1"/>
      <c r="G58" s="1"/>
      <c r="H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</row>
    <row r="60" spans="1:14" x14ac:dyDescent="0.25">
      <c r="A60" t="s">
        <v>37</v>
      </c>
    </row>
    <row r="61" spans="1:14" x14ac:dyDescent="0.25">
      <c r="A61" t="s">
        <v>28</v>
      </c>
    </row>
    <row r="62" spans="1:14" x14ac:dyDescent="0.25">
      <c r="A62" t="s">
        <v>29</v>
      </c>
      <c r="D62" t="s">
        <v>43</v>
      </c>
    </row>
    <row r="63" spans="1:14" x14ac:dyDescent="0.25">
      <c r="A63" t="s">
        <v>30</v>
      </c>
    </row>
    <row r="64" spans="1:14" x14ac:dyDescent="0.25">
      <c r="A64" t="s">
        <v>47</v>
      </c>
      <c r="F64" t="s">
        <v>48</v>
      </c>
    </row>
    <row r="65" spans="1:1" x14ac:dyDescent="0.25">
      <c r="A65" t="s">
        <v>33</v>
      </c>
    </row>
    <row r="66" spans="1:1" x14ac:dyDescent="0.25">
      <c r="A66" t="s">
        <v>34</v>
      </c>
    </row>
    <row r="67" spans="1:1" x14ac:dyDescent="0.25">
      <c r="A67" t="s">
        <v>38</v>
      </c>
    </row>
    <row r="68" spans="1:1" x14ac:dyDescent="0.25">
      <c r="A68" t="s">
        <v>50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8000v2</dc:creator>
  <cp:lastModifiedBy>Rachid Bruno Sekak</cp:lastModifiedBy>
  <cp:lastPrinted>2023-11-26T09:03:26Z</cp:lastPrinted>
  <dcterms:created xsi:type="dcterms:W3CDTF">2021-01-31T09:53:31Z</dcterms:created>
  <dcterms:modified xsi:type="dcterms:W3CDTF">2025-07-30T06:56:52Z</dcterms:modified>
</cp:coreProperties>
</file>